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ma\Downloads\"/>
    </mc:Choice>
  </mc:AlternateContent>
  <xr:revisionPtr revIDLastSave="0" documentId="8_{0FF5C6D2-71F9-4C0C-8140-9081596B172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E30" i="1" l="1"/>
  <c r="F30" i="1" s="1"/>
  <c r="D32" i="1"/>
  <c r="E32" i="1" s="1"/>
  <c r="F32" i="1" s="1"/>
  <c r="D41" i="1" l="1"/>
  <c r="E41" i="1" s="1"/>
  <c r="F41" i="1" s="1"/>
  <c r="D45" i="1"/>
  <c r="E45" i="1" s="1"/>
  <c r="D44" i="1"/>
  <c r="E44" i="1" s="1"/>
  <c r="F44" i="1" s="1"/>
  <c r="D43" i="1"/>
  <c r="E43" i="1" s="1"/>
  <c r="D42" i="1"/>
  <c r="D40" i="1"/>
  <c r="E40" i="1" s="1"/>
  <c r="F40" i="1" s="1"/>
  <c r="D39" i="1"/>
  <c r="E39" i="1" s="1"/>
  <c r="F39" i="1" s="1"/>
  <c r="D38" i="1"/>
  <c r="E38" i="1" s="1"/>
  <c r="F38" i="1" s="1"/>
  <c r="D36" i="1"/>
  <c r="E36" i="1" s="1"/>
  <c r="F36" i="1" s="1"/>
  <c r="D35" i="1"/>
  <c r="E35" i="1" s="1"/>
  <c r="F35" i="1" s="1"/>
  <c r="D33" i="1"/>
  <c r="E33" i="1" s="1"/>
  <c r="F33" i="1" s="1"/>
  <c r="D31" i="1"/>
  <c r="E31" i="1" s="1"/>
  <c r="F31" i="1" s="1"/>
  <c r="F43" i="1" l="1"/>
  <c r="E42" i="1"/>
  <c r="F42" i="1" s="1"/>
  <c r="D46" i="1"/>
  <c r="F45" i="1"/>
  <c r="D29" i="1"/>
  <c r="E29" i="1" s="1"/>
  <c r="D28" i="1"/>
  <c r="F29" i="1" l="1"/>
  <c r="E28" i="1"/>
  <c r="F28" i="1" s="1"/>
  <c r="E46" i="1"/>
  <c r="F46" i="1" s="1"/>
  <c r="F47" i="1" l="1"/>
</calcChain>
</file>

<file path=xl/sharedStrings.xml><?xml version="1.0" encoding="utf-8"?>
<sst xmlns="http://schemas.openxmlformats.org/spreadsheetml/2006/main" count="64" uniqueCount="57">
  <si>
    <t>FEDEX</t>
    <phoneticPr fontId="1"/>
  </si>
  <si>
    <t>独身証明書　 FORM.NO.4</t>
  </si>
  <si>
    <t>婚姻記録証明 FORM NO.5</t>
  </si>
  <si>
    <t>BC</t>
    <phoneticPr fontId="1"/>
  </si>
  <si>
    <t>MC</t>
    <phoneticPr fontId="1"/>
  </si>
  <si>
    <t>DC</t>
    <phoneticPr fontId="1"/>
  </si>
  <si>
    <t>略語</t>
    <rPh sb="0" eb="2">
      <t>リャクゴ</t>
    </rPh>
    <phoneticPr fontId="1"/>
  </si>
  <si>
    <t xml:space="preserve">出生証明書 　ＢＣ  　　　　　  </t>
  </si>
  <si>
    <t>結婚時の親の承諾書（18歳－19歳）PC</t>
    <phoneticPr fontId="1"/>
  </si>
  <si>
    <t>婚姻証明書　 ＭＣ</t>
  </si>
  <si>
    <t>結婚時の親の承諾書（20歳－24歳）PA</t>
    <phoneticPr fontId="1"/>
  </si>
  <si>
    <t>計</t>
    <rPh sb="0" eb="1">
      <t>ケイ</t>
    </rPh>
    <phoneticPr fontId="1"/>
  </si>
  <si>
    <t>割引後額</t>
    <rPh sb="0" eb="2">
      <t>ワリビキ</t>
    </rPh>
    <rPh sb="2" eb="3">
      <t>ゴ</t>
    </rPh>
    <rPh sb="3" eb="4">
      <t>ガク</t>
    </rPh>
    <phoneticPr fontId="1"/>
  </si>
  <si>
    <t>単価</t>
    <rPh sb="0" eb="2">
      <t>タンカ</t>
    </rPh>
    <phoneticPr fontId="1"/>
  </si>
  <si>
    <t>枚数</t>
    <rPh sb="0" eb="2">
      <t>マイスウ</t>
    </rPh>
    <phoneticPr fontId="1"/>
  </si>
  <si>
    <t>小計</t>
    <rPh sb="0" eb="2">
      <t>ショウケイ</t>
    </rPh>
    <phoneticPr fontId="1"/>
  </si>
  <si>
    <t>書類名</t>
    <rPh sb="0" eb="2">
      <t>ショルイ</t>
    </rPh>
    <rPh sb="2" eb="3">
      <t>メイ</t>
    </rPh>
    <phoneticPr fontId="1"/>
  </si>
  <si>
    <t>合計</t>
    <rPh sb="0" eb="2">
      <t>ゴウケイ</t>
    </rPh>
    <phoneticPr fontId="1"/>
  </si>
  <si>
    <t>アポステイユ（Apostille )</t>
    <phoneticPr fontId="1"/>
  </si>
  <si>
    <t>PC</t>
    <phoneticPr fontId="1"/>
  </si>
  <si>
    <t>PA</t>
    <phoneticPr fontId="1"/>
  </si>
  <si>
    <t>SEC レジストレーション</t>
    <phoneticPr fontId="1"/>
  </si>
  <si>
    <t>入管渡航記録</t>
    <rPh sb="0" eb="2">
      <t>ニュウカン</t>
    </rPh>
    <rPh sb="2" eb="4">
      <t>トコウ</t>
    </rPh>
    <rPh sb="4" eb="6">
      <t>キロク</t>
    </rPh>
    <phoneticPr fontId="1"/>
  </si>
  <si>
    <t>死亡証明書　DC</t>
    <rPh sb="0" eb="2">
      <t>シボウ</t>
    </rPh>
    <rPh sb="2" eb="5">
      <t>ショウメイショ</t>
    </rPh>
    <phoneticPr fontId="1"/>
  </si>
  <si>
    <t>MCのオーダーの場合　結婚日</t>
    <rPh sb="11" eb="13">
      <t>ケッコン</t>
    </rPh>
    <rPh sb="13" eb="14">
      <t>ビ</t>
    </rPh>
    <phoneticPr fontId="1"/>
  </si>
  <si>
    <t>配偶者の名前</t>
    <rPh sb="0" eb="3">
      <t>ハイグウシャ</t>
    </rPh>
    <rPh sb="4" eb="6">
      <t>ナマエ</t>
    </rPh>
    <phoneticPr fontId="1"/>
  </si>
  <si>
    <t xml:space="preserve">      </t>
    <phoneticPr fontId="1"/>
  </si>
  <si>
    <t xml:space="preserve">  お名前 (Name)</t>
    <rPh sb="3" eb="5">
      <t>ナマエ</t>
    </rPh>
    <phoneticPr fontId="1"/>
  </si>
  <si>
    <t xml:space="preserve">   名  （First name)</t>
    <rPh sb="3" eb="4">
      <t>メイ</t>
    </rPh>
    <phoneticPr fontId="1"/>
  </si>
  <si>
    <t xml:space="preserve">  ミドル (Middle name)</t>
    <phoneticPr fontId="1"/>
  </si>
  <si>
    <t xml:space="preserve">    姓 　(Last name)           </t>
    <phoneticPr fontId="1"/>
  </si>
  <si>
    <t>色の部分に必要事項を記入して下さい。</t>
    <rPh sb="0" eb="1">
      <t>イロ</t>
    </rPh>
    <rPh sb="2" eb="4">
      <t>ブブン</t>
    </rPh>
    <rPh sb="5" eb="7">
      <t>ヒツヨウ</t>
    </rPh>
    <rPh sb="7" eb="9">
      <t>ジコウ</t>
    </rPh>
    <rPh sb="10" eb="12">
      <t>キニュウ</t>
    </rPh>
    <rPh sb="11" eb="12">
      <t>ニュウ</t>
    </rPh>
    <rPh sb="14" eb="15">
      <t>クダ</t>
    </rPh>
    <phoneticPr fontId="1"/>
  </si>
  <si>
    <t xml:space="preserve"> 出生地 (Place of birth)</t>
    <rPh sb="1" eb="4">
      <t>シュッセイチ</t>
    </rPh>
    <phoneticPr fontId="1"/>
  </si>
  <si>
    <t>Purpose</t>
    <phoneticPr fontId="1"/>
  </si>
  <si>
    <t>色は該当する場合のみ記入して下さい。</t>
    <rPh sb="0" eb="1">
      <t>イロ</t>
    </rPh>
    <rPh sb="2" eb="4">
      <t>ガイトウ</t>
    </rPh>
    <rPh sb="6" eb="8">
      <t>バアイ</t>
    </rPh>
    <rPh sb="10" eb="12">
      <t>キニュウ</t>
    </rPh>
    <rPh sb="14" eb="15">
      <t>クダ</t>
    </rPh>
    <phoneticPr fontId="1"/>
  </si>
  <si>
    <t xml:space="preserve">        NISHI Consltancy</t>
    <phoneticPr fontId="1"/>
  </si>
  <si>
    <t>郵送先が通常と異なる場合</t>
    <rPh sb="0" eb="2">
      <t>ユウソウ</t>
    </rPh>
    <rPh sb="2" eb="3">
      <t>サキ</t>
    </rPh>
    <rPh sb="4" eb="6">
      <t>ツウジョウ</t>
    </rPh>
    <rPh sb="7" eb="8">
      <t>コト</t>
    </rPh>
    <rPh sb="10" eb="12">
      <t>バアイ</t>
    </rPh>
    <phoneticPr fontId="1"/>
  </si>
  <si>
    <t>結婚 　　　　　　　 （Marriage）</t>
    <rPh sb="0" eb="2">
      <t>ケッコン</t>
    </rPh>
    <phoneticPr fontId="1"/>
  </si>
  <si>
    <t>あらゆる法的目的（Any Legal）</t>
    <rPh sb="4" eb="6">
      <t>ホウテキ</t>
    </rPh>
    <rPh sb="6" eb="8">
      <t>モクテキ</t>
    </rPh>
    <phoneticPr fontId="1"/>
  </si>
  <si>
    <t>総合目的 　　　　 （General）</t>
    <rPh sb="0" eb="2">
      <t>ソウゴウ</t>
    </rPh>
    <rPh sb="2" eb="4">
      <t>モクテキ</t>
    </rPh>
    <phoneticPr fontId="1"/>
  </si>
  <si>
    <t>オーダーフォーム兼ご請求書</t>
    <rPh sb="8" eb="9">
      <t>ケン</t>
    </rPh>
    <rPh sb="10" eb="13">
      <t>セイキュウショ</t>
    </rPh>
    <phoneticPr fontId="1"/>
  </si>
  <si>
    <t>目的の部分に X を入れて下さい。</t>
    <phoneticPr fontId="1"/>
  </si>
  <si>
    <t>（No,4,5 のオーダー時のみ）</t>
    <phoneticPr fontId="1"/>
  </si>
  <si>
    <t>使用目的</t>
    <rPh sb="0" eb="2">
      <t>シヨウ</t>
    </rPh>
    <rPh sb="2" eb="4">
      <t>モクテキ</t>
    </rPh>
    <phoneticPr fontId="1"/>
  </si>
  <si>
    <t>取得書類の氏名 （Child name)</t>
    <rPh sb="0" eb="2">
      <t>シュトク</t>
    </rPh>
    <rPh sb="2" eb="4">
      <t>ショルイ</t>
    </rPh>
    <rPh sb="5" eb="7">
      <t>シメイ</t>
    </rPh>
    <phoneticPr fontId="1"/>
  </si>
  <si>
    <t>ご注文日　      （Date of order)</t>
    <rPh sb="1" eb="4">
      <t>チュウモンビ</t>
    </rPh>
    <phoneticPr fontId="1"/>
  </si>
  <si>
    <t>生年月日        （Date of birth)</t>
    <rPh sb="0" eb="2">
      <t>セイネン</t>
    </rPh>
    <rPh sb="2" eb="4">
      <t>ガッピ</t>
    </rPh>
    <phoneticPr fontId="1"/>
  </si>
  <si>
    <t>父親の名前     （Father's name)</t>
    <rPh sb="0" eb="2">
      <t>チチオヤ</t>
    </rPh>
    <rPh sb="3" eb="5">
      <t>ナマエ</t>
    </rPh>
    <phoneticPr fontId="1"/>
  </si>
  <si>
    <t>母親の名前　   （独身時の名前）</t>
    <rPh sb="0" eb="2">
      <t>ハハオヤ</t>
    </rPh>
    <rPh sb="3" eb="5">
      <t>ナマエ</t>
    </rPh>
    <rPh sb="10" eb="12">
      <t>ドクシン</t>
    </rPh>
    <rPh sb="12" eb="13">
      <t>ジ</t>
    </rPh>
    <rPh sb="14" eb="16">
      <t>ナマエ</t>
    </rPh>
    <phoneticPr fontId="1"/>
  </si>
  <si>
    <t>郵便番号　　　　　　 Zip code</t>
    <phoneticPr fontId="1"/>
  </si>
  <si>
    <t>郵送先住所　　　　　Address</t>
    <rPh sb="0" eb="2">
      <t>ユウソウ</t>
    </rPh>
    <rPh sb="2" eb="3">
      <t>サキ</t>
    </rPh>
    <rPh sb="3" eb="5">
      <t>ジュウショ</t>
    </rPh>
    <phoneticPr fontId="1"/>
  </si>
  <si>
    <t>配送先のお名前　　　　Name</t>
    <rPh sb="0" eb="2">
      <t>ハイソウ</t>
    </rPh>
    <rPh sb="2" eb="3">
      <t>サキ</t>
    </rPh>
    <rPh sb="5" eb="7">
      <t>ナマエ</t>
    </rPh>
    <phoneticPr fontId="1"/>
  </si>
  <si>
    <t>電話番号　　　 　Contact no.</t>
    <rPh sb="0" eb="2">
      <t>デンワ</t>
    </rPh>
    <rPh sb="2" eb="4">
      <t>バンゴウ</t>
    </rPh>
    <phoneticPr fontId="1"/>
  </si>
  <si>
    <t xml:space="preserve"> SEC Registration No.</t>
    <phoneticPr fontId="1"/>
  </si>
  <si>
    <t>結婚した場所（市役所名）</t>
    <rPh sb="0" eb="2">
      <t>ケッコン</t>
    </rPh>
    <rPh sb="4" eb="6">
      <t>バショ</t>
    </rPh>
    <rPh sb="7" eb="10">
      <t>シヤクショ</t>
    </rPh>
    <rPh sb="10" eb="11">
      <t>メイ</t>
    </rPh>
    <phoneticPr fontId="1"/>
  </si>
  <si>
    <t>Form No.4</t>
    <phoneticPr fontId="1"/>
  </si>
  <si>
    <t>Form No.5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</si>
</sst>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;[Red]#,##0"/>
    <numFmt numFmtId="177" formatCode="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color theme="6"/>
      <name val="HGPｺﾞｼｯｸM"/>
      <family val="3"/>
      <charset val="128"/>
    </font>
    <font>
      <sz val="11"/>
      <color theme="6"/>
      <name val="HGPｺﾞｼｯｸM"/>
      <family val="3"/>
      <charset val="128"/>
    </font>
    <font>
      <sz val="10"/>
      <color theme="1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Protection="1">
      <alignment vertical="center"/>
    </xf>
    <xf numFmtId="0" fontId="6" fillId="6" borderId="0" xfId="0" applyFont="1" applyFill="1" applyBorder="1" applyAlignment="1" applyProtection="1">
      <alignment horizontal="center" vertical="center" wrapText="1"/>
    </xf>
    <xf numFmtId="0" fontId="7" fillId="0" borderId="0" xfId="0" applyFont="1" applyProtection="1">
      <alignment vertical="center"/>
    </xf>
    <xf numFmtId="14" fontId="8" fillId="2" borderId="1" xfId="0" applyNumberFormat="1" applyFont="1" applyFill="1" applyBorder="1" applyProtection="1">
      <alignment vertical="center"/>
    </xf>
    <xf numFmtId="14" fontId="5" fillId="0" borderId="0" xfId="0" applyNumberFormat="1" applyFont="1" applyBorder="1" applyProtection="1">
      <alignment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>
      <alignment vertical="center"/>
    </xf>
    <xf numFmtId="14" fontId="10" fillId="5" borderId="1" xfId="0" applyNumberFormat="1" applyFont="1" applyFill="1" applyBorder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14" fontId="8" fillId="0" borderId="0" xfId="0" applyNumberFormat="1" applyFont="1" applyBorder="1" applyProtection="1">
      <alignment vertical="center"/>
    </xf>
    <xf numFmtId="14" fontId="9" fillId="0" borderId="0" xfId="0" applyNumberFormat="1" applyFont="1" applyBorder="1" applyProtection="1">
      <alignment vertical="center"/>
    </xf>
    <xf numFmtId="0" fontId="9" fillId="0" borderId="0" xfId="0" applyFont="1" applyProtection="1">
      <alignment vertical="center"/>
    </xf>
    <xf numFmtId="0" fontId="5" fillId="3" borderId="0" xfId="0" applyFont="1" applyFill="1" applyProtection="1">
      <alignment vertical="center"/>
    </xf>
    <xf numFmtId="0" fontId="12" fillId="0" borderId="0" xfId="0" applyFont="1" applyFill="1" applyBorder="1" applyProtection="1">
      <alignment vertical="center"/>
    </xf>
    <xf numFmtId="14" fontId="12" fillId="0" borderId="0" xfId="0" applyNumberFormat="1" applyFont="1" applyFill="1" applyBorder="1" applyProtection="1">
      <alignment vertical="center"/>
    </xf>
    <xf numFmtId="0" fontId="13" fillId="0" borderId="0" xfId="0" applyFont="1" applyFill="1" applyProtection="1">
      <alignment vertical="center"/>
    </xf>
    <xf numFmtId="0" fontId="11" fillId="0" borderId="0" xfId="0" applyFont="1" applyBorder="1" applyProtection="1">
      <alignment vertical="center"/>
    </xf>
    <xf numFmtId="14" fontId="11" fillId="0" borderId="0" xfId="0" applyNumberFormat="1" applyFont="1" applyBorder="1" applyProtection="1">
      <alignment vertical="center"/>
    </xf>
    <xf numFmtId="14" fontId="5" fillId="3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Protection="1">
      <alignment vertical="center"/>
    </xf>
    <xf numFmtId="14" fontId="12" fillId="0" borderId="0" xfId="0" applyNumberFormat="1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14" fontId="11" fillId="0" borderId="0" xfId="0" applyNumberFormat="1" applyFont="1" applyFill="1" applyBorder="1" applyProtection="1">
      <alignment vertical="center"/>
    </xf>
    <xf numFmtId="14" fontId="11" fillId="3" borderId="0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Border="1" applyProtection="1">
      <alignment vertical="center"/>
    </xf>
    <xf numFmtId="14" fontId="11" fillId="5" borderId="10" xfId="0" applyNumberFormat="1" applyFont="1" applyFill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5" borderId="0" xfId="0" applyFont="1" applyFill="1" applyBorder="1" applyProtection="1">
      <alignment vertical="center"/>
    </xf>
    <xf numFmtId="14" fontId="11" fillId="5" borderId="12" xfId="0" applyNumberFormat="1" applyFont="1" applyFill="1" applyBorder="1" applyProtection="1">
      <alignment vertical="center"/>
    </xf>
    <xf numFmtId="14" fontId="11" fillId="5" borderId="14" xfId="0" applyNumberFormat="1" applyFont="1" applyFill="1" applyBorder="1" applyProtection="1">
      <alignment vertical="center"/>
    </xf>
    <xf numFmtId="0" fontId="11" fillId="0" borderId="0" xfId="0" applyFont="1" applyFill="1" applyBorder="1" applyProtection="1">
      <alignment vertical="center"/>
    </xf>
    <xf numFmtId="14" fontId="11" fillId="0" borderId="0" xfId="0" applyNumberFormat="1" applyFont="1" applyFill="1" applyBorder="1" applyAlignment="1" applyProtection="1">
      <alignment horizontal="left" vertical="center"/>
    </xf>
    <xf numFmtId="14" fontId="11" fillId="0" borderId="0" xfId="0" applyNumberFormat="1" applyFont="1" applyBorder="1" applyAlignment="1" applyProtection="1">
      <alignment horizontal="left" vertical="center"/>
    </xf>
    <xf numFmtId="14" fontId="11" fillId="0" borderId="1" xfId="0" applyNumberFormat="1" applyFont="1" applyFill="1" applyBorder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11" fillId="4" borderId="1" xfId="0" applyFont="1" applyFill="1" applyBorder="1" applyProtection="1">
      <alignment vertical="center"/>
    </xf>
    <xf numFmtId="176" fontId="11" fillId="0" borderId="1" xfId="0" applyNumberFormat="1" applyFont="1" applyBorder="1" applyProtection="1">
      <alignment vertical="center"/>
    </xf>
    <xf numFmtId="0" fontId="7" fillId="3" borderId="1" xfId="0" applyFont="1" applyFill="1" applyBorder="1" applyProtection="1">
      <alignment vertical="center"/>
    </xf>
    <xf numFmtId="176" fontId="7" fillId="3" borderId="1" xfId="0" applyNumberFormat="1" applyFont="1" applyFill="1" applyBorder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5" fontId="7" fillId="0" borderId="5" xfId="0" applyNumberFormat="1" applyFont="1" applyBorder="1" applyProtection="1">
      <alignment vertical="center"/>
    </xf>
    <xf numFmtId="5" fontId="7" fillId="0" borderId="0" xfId="0" applyNumberFormat="1" applyFont="1" applyBorder="1" applyProtection="1">
      <alignment vertical="center"/>
    </xf>
    <xf numFmtId="0" fontId="11" fillId="5" borderId="0" xfId="0" applyFont="1" applyFill="1" applyProtection="1">
      <alignment vertical="center"/>
    </xf>
    <xf numFmtId="176" fontId="11" fillId="2" borderId="1" xfId="0" applyNumberFormat="1" applyFont="1" applyFill="1" applyBorder="1" applyProtection="1">
      <alignment vertical="center"/>
      <protection locked="0"/>
    </xf>
    <xf numFmtId="14" fontId="11" fillId="5" borderId="1" xfId="0" applyNumberFormat="1" applyFont="1" applyFill="1" applyBorder="1" applyAlignment="1" applyProtection="1">
      <alignment horizontal="left" vertical="center"/>
      <protection locked="0"/>
    </xf>
    <xf numFmtId="14" fontId="11" fillId="5" borderId="1" xfId="0" applyNumberFormat="1" applyFont="1" applyFill="1" applyBorder="1" applyAlignment="1" applyProtection="1">
      <alignment horizontal="center" vertical="center"/>
      <protection locked="0"/>
    </xf>
    <xf numFmtId="14" fontId="11" fillId="5" borderId="1" xfId="0" applyNumberFormat="1" applyFont="1" applyFill="1" applyBorder="1" applyProtection="1">
      <alignment vertical="center"/>
      <protection locked="0"/>
    </xf>
    <xf numFmtId="0" fontId="11" fillId="5" borderId="8" xfId="0" applyFont="1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2" fillId="0" borderId="0" xfId="0" applyFont="1" applyFill="1" applyBorder="1" applyProtection="1">
      <alignment vertical="center"/>
      <protection locked="0"/>
    </xf>
    <xf numFmtId="0" fontId="11" fillId="0" borderId="0" xfId="0" applyFont="1" applyBorder="1" applyProtection="1">
      <alignment vertical="center"/>
      <protection locked="0"/>
    </xf>
    <xf numFmtId="14" fontId="11" fillId="0" borderId="0" xfId="0" applyNumberFormat="1" applyFont="1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14" fontId="11" fillId="0" borderId="6" xfId="0" applyNumberFormat="1" applyFont="1" applyBorder="1" applyProtection="1">
      <alignment vertical="center"/>
      <protection locked="0"/>
    </xf>
    <xf numFmtId="5" fontId="7" fillId="0" borderId="4" xfId="0" applyNumberFormat="1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176" fontId="11" fillId="3" borderId="1" xfId="0" applyNumberFormat="1" applyFont="1" applyFill="1" applyBorder="1" applyProtection="1">
      <alignment vertical="center"/>
    </xf>
    <xf numFmtId="0" fontId="11" fillId="5" borderId="1" xfId="0" applyFont="1" applyFill="1" applyBorder="1" applyProtection="1">
      <alignment vertical="center"/>
      <protection locked="0"/>
    </xf>
    <xf numFmtId="176" fontId="11" fillId="0" borderId="1" xfId="0" applyNumberFormat="1" applyFont="1" applyFill="1" applyBorder="1" applyProtection="1">
      <alignment vertical="center"/>
    </xf>
    <xf numFmtId="0" fontId="5" fillId="3" borderId="0" xfId="0" applyFont="1" applyFill="1" applyBorder="1" applyProtection="1">
      <alignment vertical="center"/>
    </xf>
    <xf numFmtId="0" fontId="13" fillId="0" borderId="0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11" fillId="4" borderId="1" xfId="0" applyFont="1" applyFill="1" applyBorder="1" applyProtection="1">
      <alignment vertical="center"/>
      <protection locked="0"/>
    </xf>
    <xf numFmtId="176" fontId="11" fillId="0" borderId="1" xfId="0" applyNumberFormat="1" applyFont="1" applyBorder="1" applyProtection="1">
      <alignment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alignment vertical="center"/>
      <protection locked="0"/>
    </xf>
    <xf numFmtId="14" fontId="5" fillId="3" borderId="0" xfId="0" applyNumberFormat="1" applyFont="1" applyFill="1" applyBorder="1" applyProtection="1">
      <alignment vertical="center"/>
    </xf>
    <xf numFmtId="14" fontId="5" fillId="5" borderId="9" xfId="0" applyNumberFormat="1" applyFont="1" applyFill="1" applyBorder="1" applyProtection="1">
      <alignment vertical="center"/>
    </xf>
    <xf numFmtId="14" fontId="5" fillId="5" borderId="11" xfId="0" applyNumberFormat="1" applyFont="1" applyFill="1" applyBorder="1" applyProtection="1">
      <alignment vertical="center"/>
    </xf>
    <xf numFmtId="14" fontId="5" fillId="5" borderId="13" xfId="0" applyNumberFormat="1" applyFont="1" applyFill="1" applyBorder="1" applyProtection="1">
      <alignment vertical="center"/>
    </xf>
    <xf numFmtId="14" fontId="5" fillId="2" borderId="3" xfId="0" applyNumberFormat="1" applyFont="1" applyFill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11" fillId="5" borderId="3" xfId="0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177" fontId="11" fillId="5" borderId="1" xfId="0" applyNumberFormat="1" applyFont="1" applyFill="1" applyBorder="1" applyAlignment="1" applyProtection="1">
      <alignment vertical="center"/>
      <protection locked="0"/>
    </xf>
    <xf numFmtId="14" fontId="11" fillId="5" borderId="3" xfId="0" applyNumberFormat="1" applyFont="1" applyFill="1" applyBorder="1" applyAlignment="1" applyProtection="1">
      <alignment horizontal="left" vertical="center"/>
    </xf>
    <xf numFmtId="14" fontId="11" fillId="5" borderId="2" xfId="0" applyNumberFormat="1" applyFont="1" applyFill="1" applyBorder="1" applyAlignment="1" applyProtection="1">
      <alignment horizontal="left" vertical="center"/>
    </xf>
    <xf numFmtId="0" fontId="11" fillId="5" borderId="3" xfId="0" applyFont="1" applyFill="1" applyBorder="1" applyAlignment="1" applyProtection="1">
      <alignment horizontal="left" vertical="center"/>
      <protection locked="0"/>
    </xf>
    <xf numFmtId="0" fontId="11" fillId="5" borderId="2" xfId="0" applyFont="1" applyFill="1" applyBorder="1" applyAlignment="1" applyProtection="1">
      <alignment horizontal="left" vertical="center"/>
      <protection locked="0"/>
    </xf>
    <xf numFmtId="14" fontId="14" fillId="5" borderId="1" xfId="0" applyNumberFormat="1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0" fontId="11" fillId="4" borderId="1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topLeftCell="A19" workbookViewId="0">
      <selection activeCell="B31" sqref="B31"/>
    </sheetView>
  </sheetViews>
  <sheetFormatPr defaultRowHeight="13.5" x14ac:dyDescent="0.15"/>
  <cols>
    <col min="1" max="1" width="28.125" style="51" customWidth="1"/>
    <col min="2" max="2" width="17.375" style="51" customWidth="1"/>
    <col min="3" max="3" width="10.125" style="51" customWidth="1"/>
    <col min="4" max="4" width="12.625" style="51" customWidth="1"/>
    <col min="5" max="5" width="13.5" style="51" customWidth="1"/>
    <col min="6" max="6" width="19.375" style="51" customWidth="1"/>
    <col min="7" max="16384" width="9" style="51"/>
  </cols>
  <sheetData>
    <row r="1" spans="1:6" ht="9" customHeight="1" x14ac:dyDescent="0.15">
      <c r="A1" s="1"/>
      <c r="B1" s="2"/>
      <c r="C1" s="2"/>
      <c r="D1" s="2"/>
      <c r="E1" s="2"/>
      <c r="F1" s="2"/>
    </row>
    <row r="2" spans="1:6" ht="15.75" customHeight="1" x14ac:dyDescent="0.15">
      <c r="A2" s="3" t="s">
        <v>40</v>
      </c>
      <c r="B2" s="4" t="s">
        <v>26</v>
      </c>
      <c r="C2" s="5"/>
      <c r="D2" s="6" t="s">
        <v>31</v>
      </c>
      <c r="E2" s="2"/>
      <c r="F2" s="2"/>
    </row>
    <row r="3" spans="1:6" ht="15.75" customHeight="1" x14ac:dyDescent="0.15">
      <c r="A3" s="7" t="s">
        <v>35</v>
      </c>
      <c r="B3" s="8"/>
      <c r="C3" s="9"/>
      <c r="D3" s="6" t="s">
        <v>34</v>
      </c>
      <c r="E3" s="2"/>
      <c r="F3" s="2"/>
    </row>
    <row r="4" spans="1:6" ht="6.75" customHeight="1" x14ac:dyDescent="0.15">
      <c r="A4" s="10"/>
      <c r="B4" s="8"/>
      <c r="C4" s="11"/>
      <c r="D4" s="12"/>
      <c r="E4" s="13"/>
      <c r="F4" s="13"/>
    </row>
    <row r="5" spans="1:6" ht="14.25" customHeight="1" x14ac:dyDescent="0.15">
      <c r="A5" s="66" t="s">
        <v>45</v>
      </c>
      <c r="B5" s="71"/>
      <c r="C5" s="73" t="s">
        <v>27</v>
      </c>
      <c r="D5" s="14"/>
      <c r="E5" s="88"/>
      <c r="F5" s="78"/>
    </row>
    <row r="6" spans="1:6" ht="9" customHeight="1" x14ac:dyDescent="0.15">
      <c r="A6" s="67"/>
      <c r="B6" s="16"/>
      <c r="C6" s="16"/>
      <c r="D6" s="17"/>
      <c r="E6" s="15"/>
      <c r="F6" s="15"/>
    </row>
    <row r="7" spans="1:6" ht="14.25" customHeight="1" x14ac:dyDescent="0.15">
      <c r="A7" s="28"/>
      <c r="B7" s="6" t="s">
        <v>28</v>
      </c>
      <c r="C7" s="6" t="s">
        <v>29</v>
      </c>
      <c r="D7" s="6"/>
      <c r="E7" s="2" t="s">
        <v>30</v>
      </c>
      <c r="F7" s="2"/>
    </row>
    <row r="8" spans="1:6" ht="14.25" customHeight="1" x14ac:dyDescent="0.15">
      <c r="A8" s="66" t="s">
        <v>44</v>
      </c>
      <c r="B8" s="72"/>
      <c r="C8" s="77"/>
      <c r="D8" s="78"/>
      <c r="E8" s="88"/>
      <c r="F8" s="78"/>
    </row>
    <row r="9" spans="1:6" ht="20.25" customHeight="1" x14ac:dyDescent="0.15">
      <c r="A9" s="28"/>
      <c r="B9" s="19"/>
      <c r="C9" s="19"/>
      <c r="D9" s="19"/>
      <c r="E9" s="18"/>
      <c r="F9" s="18"/>
    </row>
    <row r="10" spans="1:6" ht="14.25" customHeight="1" x14ac:dyDescent="0.15">
      <c r="A10" s="66" t="s">
        <v>46</v>
      </c>
      <c r="B10" s="71"/>
      <c r="C10" s="20" t="s">
        <v>32</v>
      </c>
      <c r="D10" s="14"/>
      <c r="E10" s="88"/>
      <c r="F10" s="78"/>
    </row>
    <row r="11" spans="1:6" ht="14.25" customHeight="1" x14ac:dyDescent="0.15">
      <c r="A11" s="28"/>
      <c r="B11" s="19"/>
      <c r="C11" s="19"/>
      <c r="D11" s="19"/>
      <c r="E11" s="89"/>
      <c r="F11" s="90"/>
    </row>
    <row r="12" spans="1:6" ht="14.25" customHeight="1" x14ac:dyDescent="0.15">
      <c r="A12" s="2"/>
      <c r="B12" s="6" t="s">
        <v>28</v>
      </c>
      <c r="C12" s="6" t="s">
        <v>29</v>
      </c>
      <c r="D12" s="6"/>
      <c r="E12" s="2" t="s">
        <v>30</v>
      </c>
      <c r="F12" s="2"/>
    </row>
    <row r="13" spans="1:6" ht="14.25" customHeight="1" x14ac:dyDescent="0.15">
      <c r="A13" s="66" t="s">
        <v>47</v>
      </c>
      <c r="B13" s="72"/>
      <c r="C13" s="77"/>
      <c r="D13" s="78"/>
      <c r="E13" s="88"/>
      <c r="F13" s="78"/>
    </row>
    <row r="14" spans="1:6" ht="11.25" customHeight="1" x14ac:dyDescent="0.15">
      <c r="A14" s="28"/>
      <c r="B14" s="22"/>
      <c r="C14" s="22"/>
      <c r="D14" s="22"/>
      <c r="E14" s="23"/>
      <c r="F14" s="23"/>
    </row>
    <row r="15" spans="1:6" ht="14.25" customHeight="1" x14ac:dyDescent="0.15">
      <c r="A15" s="28"/>
      <c r="B15" s="6" t="s">
        <v>28</v>
      </c>
      <c r="C15" s="6" t="s">
        <v>29</v>
      </c>
      <c r="D15" s="6"/>
      <c r="E15" s="2" t="s">
        <v>30</v>
      </c>
      <c r="F15" s="2"/>
    </row>
    <row r="16" spans="1:6" ht="14.25" customHeight="1" x14ac:dyDescent="0.15">
      <c r="A16" s="66" t="s">
        <v>48</v>
      </c>
      <c r="B16" s="72"/>
      <c r="C16" s="77"/>
      <c r="D16" s="78"/>
      <c r="E16" s="88"/>
      <c r="F16" s="78"/>
    </row>
    <row r="17" spans="1:6" ht="7.5" customHeight="1" x14ac:dyDescent="0.15">
      <c r="A17" s="28"/>
      <c r="B17" s="19"/>
      <c r="C17" s="19"/>
      <c r="D17" s="19"/>
      <c r="E17" s="18"/>
      <c r="F17" s="18"/>
    </row>
    <row r="18" spans="1:6" ht="16.5" customHeight="1" x14ac:dyDescent="0.15">
      <c r="A18" s="28"/>
      <c r="B18" s="19"/>
      <c r="C18" s="24"/>
      <c r="D18" s="25" t="s">
        <v>33</v>
      </c>
      <c r="E18" s="18"/>
      <c r="F18" s="18"/>
    </row>
    <row r="19" spans="1:6" ht="14.25" x14ac:dyDescent="0.15">
      <c r="A19" s="29" t="s">
        <v>43</v>
      </c>
      <c r="B19" s="74" t="s">
        <v>37</v>
      </c>
      <c r="C19" s="27"/>
      <c r="D19" s="47"/>
      <c r="E19" s="18"/>
      <c r="F19" s="28"/>
    </row>
    <row r="20" spans="1:6" ht="14.25" x14ac:dyDescent="0.15">
      <c r="A20" s="29" t="s">
        <v>42</v>
      </c>
      <c r="B20" s="75" t="s">
        <v>38</v>
      </c>
      <c r="C20" s="30"/>
      <c r="D20" s="47"/>
      <c r="E20" s="18"/>
      <c r="F20" s="18"/>
    </row>
    <row r="21" spans="1:6" ht="14.25" customHeight="1" x14ac:dyDescent="0.15">
      <c r="A21" s="29" t="s">
        <v>41</v>
      </c>
      <c r="B21" s="76" t="s">
        <v>39</v>
      </c>
      <c r="C21" s="31"/>
      <c r="D21" s="47"/>
      <c r="E21" s="18"/>
      <c r="F21" s="18"/>
    </row>
    <row r="22" spans="1:6" s="56" customFormat="1" ht="8.25" customHeight="1" x14ac:dyDescent="0.15">
      <c r="A22" s="68"/>
      <c r="B22" s="24"/>
      <c r="C22" s="24"/>
      <c r="D22" s="33"/>
      <c r="E22" s="32"/>
      <c r="F22" s="32"/>
    </row>
    <row r="23" spans="1:6" ht="14.25" customHeight="1" x14ac:dyDescent="0.15">
      <c r="A23" s="29" t="s">
        <v>24</v>
      </c>
      <c r="B23" s="48"/>
      <c r="C23" s="87" t="s">
        <v>54</v>
      </c>
      <c r="D23" s="87"/>
      <c r="E23" s="82"/>
      <c r="F23" s="82"/>
    </row>
    <row r="24" spans="1:6" ht="9.75" customHeight="1" x14ac:dyDescent="0.15">
      <c r="A24" s="68"/>
      <c r="B24" s="24"/>
      <c r="C24" s="24"/>
      <c r="D24" s="34"/>
      <c r="E24" s="18"/>
      <c r="F24" s="18"/>
    </row>
    <row r="25" spans="1:6" ht="14.25" customHeight="1" x14ac:dyDescent="0.15">
      <c r="A25" s="29" t="s">
        <v>25</v>
      </c>
      <c r="B25" s="49"/>
      <c r="C25" s="83" t="s">
        <v>53</v>
      </c>
      <c r="D25" s="84"/>
      <c r="E25" s="85"/>
      <c r="F25" s="86"/>
    </row>
    <row r="26" spans="1:6" ht="12" customHeight="1" x14ac:dyDescent="0.15">
      <c r="A26" s="18"/>
      <c r="B26" s="35"/>
      <c r="C26" s="54"/>
      <c r="D26" s="57"/>
      <c r="E26" s="53"/>
      <c r="F26" s="53"/>
    </row>
    <row r="27" spans="1:6" x14ac:dyDescent="0.15">
      <c r="A27" s="36" t="s">
        <v>16</v>
      </c>
      <c r="B27" s="37" t="s">
        <v>13</v>
      </c>
      <c r="C27" s="36" t="s">
        <v>14</v>
      </c>
      <c r="D27" s="37" t="s">
        <v>15</v>
      </c>
      <c r="E27" s="36" t="s">
        <v>12</v>
      </c>
      <c r="F27" s="36" t="s">
        <v>11</v>
      </c>
    </row>
    <row r="28" spans="1:6" ht="14.25" x14ac:dyDescent="0.15">
      <c r="A28" s="38" t="s">
        <v>3</v>
      </c>
      <c r="B28" s="39">
        <v>2500</v>
      </c>
      <c r="C28" s="46">
        <v>0</v>
      </c>
      <c r="D28" s="39">
        <f>IF(C28="",B28,B28*C28)</f>
        <v>0</v>
      </c>
      <c r="E28" s="39">
        <f t="shared" ref="E28:E44" si="0">(D28-(D28*10%))</f>
        <v>0</v>
      </c>
      <c r="F28" s="39">
        <f>E28</f>
        <v>0</v>
      </c>
    </row>
    <row r="29" spans="1:6" ht="14.25" x14ac:dyDescent="0.15">
      <c r="A29" s="38" t="s">
        <v>4</v>
      </c>
      <c r="B29" s="39">
        <v>2500</v>
      </c>
      <c r="C29" s="46">
        <v>0</v>
      </c>
      <c r="D29" s="39">
        <f t="shared" ref="D29:D45" si="1">IF(C29="",B29,B29*C29)</f>
        <v>0</v>
      </c>
      <c r="E29" s="39">
        <f t="shared" si="0"/>
        <v>0</v>
      </c>
      <c r="F29" s="39">
        <f t="shared" ref="F29:F46" si="2">E29</f>
        <v>0</v>
      </c>
    </row>
    <row r="30" spans="1:6" ht="14.25" x14ac:dyDescent="0.15">
      <c r="A30" s="69"/>
      <c r="B30" s="70"/>
      <c r="C30" s="46">
        <v>0</v>
      </c>
      <c r="D30" s="39">
        <f>IF(C30="",B30,B30*C30)</f>
        <v>0</v>
      </c>
      <c r="E30" s="39">
        <f t="shared" ref="E30" si="3">(D30-(D30*10%))</f>
        <v>0</v>
      </c>
      <c r="F30" s="39">
        <f t="shared" ref="F30" si="4">E30</f>
        <v>0</v>
      </c>
    </row>
    <row r="31" spans="1:6" ht="14.25" x14ac:dyDescent="0.15">
      <c r="A31" s="38" t="s">
        <v>5</v>
      </c>
      <c r="B31" s="39">
        <v>3500</v>
      </c>
      <c r="C31" s="46">
        <v>0</v>
      </c>
      <c r="D31" s="39">
        <f t="shared" si="1"/>
        <v>0</v>
      </c>
      <c r="E31" s="39">
        <f t="shared" si="0"/>
        <v>0</v>
      </c>
      <c r="F31" s="39">
        <f t="shared" si="2"/>
        <v>0</v>
      </c>
    </row>
    <row r="32" spans="1:6" ht="14.25" x14ac:dyDescent="0.15">
      <c r="A32" s="69"/>
      <c r="B32" s="70"/>
      <c r="C32" s="46">
        <v>0</v>
      </c>
      <c r="D32" s="39">
        <f t="shared" ref="D32" si="5">IF(C32="",B32,B32*C32)</f>
        <v>0</v>
      </c>
      <c r="E32" s="39">
        <f t="shared" ref="E32" si="6">(D32-(D32*10%))</f>
        <v>0</v>
      </c>
      <c r="F32" s="39">
        <f t="shared" ref="F32" si="7">E32</f>
        <v>0</v>
      </c>
    </row>
    <row r="33" spans="1:7" ht="14.25" x14ac:dyDescent="0.15">
      <c r="A33" s="38" t="s">
        <v>55</v>
      </c>
      <c r="B33" s="39">
        <v>13000</v>
      </c>
      <c r="C33" s="46">
        <v>0</v>
      </c>
      <c r="D33" s="39">
        <f t="shared" si="1"/>
        <v>0</v>
      </c>
      <c r="E33" s="39">
        <f t="shared" si="0"/>
        <v>0</v>
      </c>
      <c r="F33" s="39">
        <f t="shared" si="2"/>
        <v>0</v>
      </c>
    </row>
    <row r="34" spans="1:7" ht="14.25" x14ac:dyDescent="0.15">
      <c r="A34" s="38"/>
      <c r="B34" s="39"/>
      <c r="C34" s="46"/>
      <c r="D34" s="39"/>
      <c r="E34" s="39"/>
      <c r="F34" s="39"/>
    </row>
    <row r="35" spans="1:7" ht="14.25" x14ac:dyDescent="0.15">
      <c r="A35" s="69"/>
      <c r="B35" s="70"/>
      <c r="C35" s="46">
        <v>0</v>
      </c>
      <c r="D35" s="39">
        <f t="shared" si="1"/>
        <v>0</v>
      </c>
      <c r="E35" s="39">
        <f t="shared" si="0"/>
        <v>0</v>
      </c>
      <c r="F35" s="39">
        <f t="shared" si="2"/>
        <v>0</v>
      </c>
    </row>
    <row r="36" spans="1:7" ht="14.25" x14ac:dyDescent="0.15">
      <c r="A36" s="38" t="s">
        <v>56</v>
      </c>
      <c r="B36" s="39">
        <v>13000</v>
      </c>
      <c r="C36" s="46">
        <v>0</v>
      </c>
      <c r="D36" s="39">
        <f t="shared" si="1"/>
        <v>0</v>
      </c>
      <c r="E36" s="39">
        <f t="shared" si="0"/>
        <v>0</v>
      </c>
      <c r="F36" s="39">
        <f t="shared" si="2"/>
        <v>0</v>
      </c>
    </row>
    <row r="37" spans="1:7" ht="14.25" x14ac:dyDescent="0.15">
      <c r="A37" s="38"/>
      <c r="B37" s="39"/>
      <c r="C37" s="46"/>
      <c r="D37" s="39"/>
      <c r="E37" s="39"/>
      <c r="F37" s="39"/>
    </row>
    <row r="38" spans="1:7" ht="14.25" x14ac:dyDescent="0.15">
      <c r="A38" s="69"/>
      <c r="B38" s="70"/>
      <c r="C38" s="46">
        <v>0</v>
      </c>
      <c r="D38" s="39">
        <f t="shared" si="1"/>
        <v>0</v>
      </c>
      <c r="E38" s="39">
        <f t="shared" si="0"/>
        <v>0</v>
      </c>
      <c r="F38" s="39">
        <f t="shared" si="2"/>
        <v>0</v>
      </c>
    </row>
    <row r="39" spans="1:7" ht="14.25" x14ac:dyDescent="0.15">
      <c r="A39" s="38" t="s">
        <v>19</v>
      </c>
      <c r="B39" s="39">
        <v>8500</v>
      </c>
      <c r="C39" s="46">
        <v>0</v>
      </c>
      <c r="D39" s="39">
        <f t="shared" si="1"/>
        <v>0</v>
      </c>
      <c r="E39" s="39">
        <f t="shared" si="0"/>
        <v>0</v>
      </c>
      <c r="F39" s="39">
        <f t="shared" si="2"/>
        <v>0</v>
      </c>
    </row>
    <row r="40" spans="1:7" ht="14.25" x14ac:dyDescent="0.15">
      <c r="A40" s="38" t="s">
        <v>20</v>
      </c>
      <c r="B40" s="39">
        <v>8500</v>
      </c>
      <c r="C40" s="46">
        <v>0</v>
      </c>
      <c r="D40" s="39">
        <f t="shared" si="1"/>
        <v>0</v>
      </c>
      <c r="E40" s="39">
        <f t="shared" si="0"/>
        <v>0</v>
      </c>
      <c r="F40" s="39">
        <f t="shared" si="2"/>
        <v>0</v>
      </c>
    </row>
    <row r="41" spans="1:7" ht="14.25" x14ac:dyDescent="0.15">
      <c r="A41" s="69"/>
      <c r="B41" s="70"/>
      <c r="C41" s="46">
        <v>0</v>
      </c>
      <c r="D41" s="39">
        <f t="shared" ref="D41" si="8">IF(C41="",B41,B41*C41)</f>
        <v>0</v>
      </c>
      <c r="E41" s="39">
        <f t="shared" ref="E41" si="9">(D41-(D41*10%))</f>
        <v>0</v>
      </c>
      <c r="F41" s="39">
        <f t="shared" si="2"/>
        <v>0</v>
      </c>
    </row>
    <row r="42" spans="1:7" ht="14.25" x14ac:dyDescent="0.15">
      <c r="A42" s="38" t="s">
        <v>21</v>
      </c>
      <c r="B42" s="39">
        <v>4500</v>
      </c>
      <c r="C42" s="46">
        <v>0</v>
      </c>
      <c r="D42" s="39">
        <f t="shared" si="1"/>
        <v>0</v>
      </c>
      <c r="E42" s="39">
        <f>(D42-(D42*10%))</f>
        <v>0</v>
      </c>
      <c r="F42" s="39">
        <f t="shared" si="2"/>
        <v>0</v>
      </c>
    </row>
    <row r="43" spans="1:7" ht="14.25" x14ac:dyDescent="0.15">
      <c r="A43" s="38" t="s">
        <v>22</v>
      </c>
      <c r="B43" s="39">
        <v>25000</v>
      </c>
      <c r="C43" s="46">
        <v>0</v>
      </c>
      <c r="D43" s="39">
        <f t="shared" si="1"/>
        <v>0</v>
      </c>
      <c r="E43" s="39">
        <f>D43</f>
        <v>0</v>
      </c>
      <c r="F43" s="39">
        <f t="shared" si="2"/>
        <v>0</v>
      </c>
    </row>
    <row r="44" spans="1:7" ht="14.25" customHeight="1" x14ac:dyDescent="0.15">
      <c r="A44" s="38" t="s">
        <v>18</v>
      </c>
      <c r="B44" s="39"/>
      <c r="C44" s="46">
        <v>0</v>
      </c>
      <c r="D44" s="39">
        <f t="shared" si="1"/>
        <v>0</v>
      </c>
      <c r="E44" s="39">
        <f t="shared" si="0"/>
        <v>0</v>
      </c>
      <c r="F44" s="39">
        <f t="shared" si="2"/>
        <v>0</v>
      </c>
    </row>
    <row r="45" spans="1:7" ht="14.25" x14ac:dyDescent="0.15">
      <c r="A45" s="91" t="s">
        <v>18</v>
      </c>
      <c r="B45" s="39">
        <v>6500</v>
      </c>
      <c r="C45" s="46">
        <v>0</v>
      </c>
      <c r="D45" s="39">
        <f t="shared" si="1"/>
        <v>0</v>
      </c>
      <c r="E45" s="65">
        <f>D45</f>
        <v>0</v>
      </c>
      <c r="F45" s="39">
        <f t="shared" si="2"/>
        <v>0</v>
      </c>
    </row>
    <row r="46" spans="1:7" ht="14.25" x14ac:dyDescent="0.15">
      <c r="A46" s="40" t="s">
        <v>0</v>
      </c>
      <c r="B46" s="41">
        <v>3300</v>
      </c>
      <c r="C46" s="46">
        <v>0</v>
      </c>
      <c r="D46" s="63">
        <f>IF(C46="",B46,B46*C46)</f>
        <v>0</v>
      </c>
      <c r="E46" s="63">
        <f>D46</f>
        <v>0</v>
      </c>
      <c r="F46" s="63">
        <f t="shared" si="2"/>
        <v>0</v>
      </c>
    </row>
    <row r="47" spans="1:7" ht="20.25" customHeight="1" x14ac:dyDescent="0.15">
      <c r="A47" s="2" t="s">
        <v>6</v>
      </c>
      <c r="B47" s="18"/>
      <c r="C47" s="18"/>
      <c r="D47" s="18"/>
      <c r="E47" s="42" t="s">
        <v>17</v>
      </c>
      <c r="F47" s="58">
        <f>SUM(F28:F46)</f>
        <v>0</v>
      </c>
    </row>
    <row r="48" spans="1:7" ht="20.25" customHeight="1" x14ac:dyDescent="0.15">
      <c r="A48" s="2" t="s">
        <v>7</v>
      </c>
      <c r="B48" s="2" t="s">
        <v>23</v>
      </c>
      <c r="C48" s="2"/>
      <c r="D48" s="2"/>
      <c r="E48" s="18"/>
      <c r="F48" s="43"/>
      <c r="G48" s="59"/>
    </row>
    <row r="49" spans="1:11" ht="20.25" customHeight="1" x14ac:dyDescent="0.15">
      <c r="A49" s="2" t="s">
        <v>9</v>
      </c>
      <c r="B49" s="2" t="s">
        <v>8</v>
      </c>
      <c r="C49" s="2"/>
      <c r="D49" s="2"/>
      <c r="E49" s="18"/>
      <c r="F49" s="44"/>
      <c r="G49" s="59"/>
      <c r="H49" s="60"/>
    </row>
    <row r="50" spans="1:11" ht="20.25" customHeight="1" x14ac:dyDescent="0.15">
      <c r="A50" s="2" t="s">
        <v>1</v>
      </c>
      <c r="B50" s="2" t="s">
        <v>10</v>
      </c>
      <c r="C50" s="2"/>
      <c r="D50" s="2"/>
      <c r="E50" s="21"/>
      <c r="F50" s="21"/>
    </row>
    <row r="51" spans="1:11" ht="20.25" customHeight="1" x14ac:dyDescent="0.15">
      <c r="A51" s="2" t="s">
        <v>2</v>
      </c>
      <c r="B51" s="2"/>
      <c r="C51" s="2"/>
      <c r="D51" s="2"/>
      <c r="E51" s="21"/>
      <c r="F51" s="21"/>
    </row>
    <row r="52" spans="1:11" ht="20.25" customHeight="1" x14ac:dyDescent="0.15">
      <c r="A52" s="2" t="s">
        <v>36</v>
      </c>
      <c r="B52" s="2"/>
      <c r="C52" s="2"/>
      <c r="D52" s="2"/>
      <c r="E52" s="21"/>
      <c r="F52" s="21"/>
    </row>
    <row r="53" spans="1:11" ht="14.25" customHeight="1" x14ac:dyDescent="0.15">
      <c r="A53" s="45" t="s">
        <v>49</v>
      </c>
      <c r="B53" s="64"/>
      <c r="C53" s="52"/>
      <c r="D53" s="52"/>
      <c r="E53" s="52"/>
      <c r="F53" s="52"/>
    </row>
    <row r="54" spans="1:11" ht="14.25" customHeight="1" x14ac:dyDescent="0.15">
      <c r="A54" s="45" t="s">
        <v>50</v>
      </c>
      <c r="B54" s="79"/>
      <c r="C54" s="80"/>
      <c r="D54" s="80"/>
      <c r="E54" s="80"/>
      <c r="F54" s="81"/>
    </row>
    <row r="55" spans="1:11" ht="14.25" customHeight="1" x14ac:dyDescent="0.15">
      <c r="A55" s="45" t="s">
        <v>51</v>
      </c>
      <c r="B55" s="79"/>
      <c r="C55" s="81"/>
      <c r="D55" s="53"/>
      <c r="E55" s="53"/>
      <c r="F55" s="53"/>
    </row>
    <row r="56" spans="1:11" ht="14.25" customHeight="1" x14ac:dyDescent="0.15">
      <c r="A56" s="26" t="s">
        <v>52</v>
      </c>
      <c r="B56" s="50"/>
      <c r="C56" s="55"/>
      <c r="D56" s="55"/>
      <c r="E56" s="55"/>
      <c r="F56" s="55"/>
    </row>
    <row r="59" spans="1:11" ht="17.25" x14ac:dyDescent="0.15">
      <c r="K59" s="61"/>
    </row>
    <row r="60" spans="1:11" x14ac:dyDescent="0.15">
      <c r="C60" s="62"/>
    </row>
  </sheetData>
  <sheetProtection sheet="1" objects="1" scenarios="1"/>
  <mergeCells count="15">
    <mergeCell ref="E5:F5"/>
    <mergeCell ref="E8:F8"/>
    <mergeCell ref="E13:F13"/>
    <mergeCell ref="E16:F16"/>
    <mergeCell ref="E10:F10"/>
    <mergeCell ref="E11:F11"/>
    <mergeCell ref="C16:D16"/>
    <mergeCell ref="C13:D13"/>
    <mergeCell ref="C8:D8"/>
    <mergeCell ref="B54:F54"/>
    <mergeCell ref="B55:C55"/>
    <mergeCell ref="E23:F23"/>
    <mergeCell ref="C25:D25"/>
    <mergeCell ref="E25:F25"/>
    <mergeCell ref="C23:D23"/>
  </mergeCells>
  <phoneticPr fontId="1"/>
  <pageMargins left="0.25" right="0.25" top="0.75" bottom="0.75" header="0.3" footer="0.3"/>
  <pageSetup paperSize="9" orientation="portrait" r:id="rId1"/>
  <ignoredErrors>
    <ignoredError sqref="E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</dc:creator>
  <cp:lastModifiedBy>katsuya hayakawa</cp:lastModifiedBy>
  <cp:lastPrinted>2022-02-02T09:02:12Z</cp:lastPrinted>
  <dcterms:created xsi:type="dcterms:W3CDTF">2019-03-15T07:35:53Z</dcterms:created>
  <dcterms:modified xsi:type="dcterms:W3CDTF">2022-06-29T02:32:01Z</dcterms:modified>
</cp:coreProperties>
</file>